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工事概況調" sheetId="1" r:id="rId1"/>
  </sheets>
  <definedNames>
    <definedName name="_xlnm.Print_Area" localSheetId="0">'工事概況調'!$B$1:$AD$46</definedName>
  </definedNames>
  <calcPr fullCalcOnLoad="1"/>
</workbook>
</file>

<file path=xl/comments1.xml><?xml version="1.0" encoding="utf-8"?>
<comments xmlns="http://schemas.openxmlformats.org/spreadsheetml/2006/main">
  <authors>
    <author>株式会社青森銀行</author>
  </authors>
  <commentList>
    <comment ref="AC14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16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18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20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22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24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26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28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30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32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34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36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38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40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AC42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19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3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29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4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5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6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8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40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  <comment ref="D43" authorId="0">
      <text>
        <r>
          <rPr>
            <sz val="9"/>
            <rFont val="ＭＳ Ｐゴシック"/>
            <family val="3"/>
          </rPr>
          <t xml:space="preserve">西暦
YYYY/MM/DD
</t>
        </r>
      </text>
    </comment>
  </commentList>
</comments>
</file>

<file path=xl/sharedStrings.xml><?xml version="1.0" encoding="utf-8"?>
<sst xmlns="http://schemas.openxmlformats.org/spreadsheetml/2006/main" count="38" uniqueCount="34">
  <si>
    <t>工事名</t>
  </si>
  <si>
    <t>竣工予定日</t>
  </si>
  <si>
    <t>出来高金額</t>
  </si>
  <si>
    <t>月</t>
  </si>
  <si>
    <t>引当借入金</t>
  </si>
  <si>
    <t>銀行名</t>
  </si>
  <si>
    <t>借入金額</t>
  </si>
  <si>
    <t>期限</t>
  </si>
  <si>
    <t>（Ｂ）</t>
  </si>
  <si>
    <t>着　工　日</t>
  </si>
  <si>
    <t>発　注　者</t>
  </si>
  <si>
    <t>今　後　の　受　入　予　定</t>
  </si>
  <si>
    <t>年</t>
  </si>
  <si>
    <t>予算額</t>
  </si>
  <si>
    <t>内未払金</t>
  </si>
  <si>
    <t>工事支出金</t>
  </si>
  <si>
    <t>工事受入金</t>
  </si>
  <si>
    <t>（Ａ）</t>
  </si>
  <si>
    <t>（Ｂ-Ｃ）</t>
  </si>
  <si>
    <t>出 来 高
未 収 金</t>
  </si>
  <si>
    <t>（Ｃ）</t>
  </si>
  <si>
    <t>合       計</t>
  </si>
  <si>
    <t>銀行使用欄</t>
  </si>
  <si>
    <r>
      <t>月</t>
    </r>
    <r>
      <rPr>
        <sz val="6"/>
        <rFont val="ＭＳ 明朝"/>
        <family val="1"/>
      </rPr>
      <t>以降</t>
    </r>
  </si>
  <si>
    <t>工 事 概 況 調</t>
  </si>
  <si>
    <t>店名：</t>
  </si>
  <si>
    <t>顧客名：</t>
  </si>
  <si>
    <t>日現在）　単位：</t>
  </si>
  <si>
    <t>工事契約高</t>
  </si>
  <si>
    <t>（Ａ-Ｃ）</t>
  </si>
  <si>
    <t>（Ｂ÷Ａ）</t>
  </si>
  <si>
    <t>契約残高</t>
  </si>
  <si>
    <r>
      <t>（融様</t>
    </r>
    <r>
      <rPr>
        <sz val="9"/>
        <color indexed="16"/>
        <rFont val="Century"/>
        <family val="1"/>
      </rPr>
      <t>604</t>
    </r>
    <r>
      <rPr>
        <sz val="9"/>
        <color indexed="16"/>
        <rFont val="ＭＳ Ｐ明朝"/>
        <family val="1"/>
      </rPr>
      <t>）</t>
    </r>
  </si>
  <si>
    <t>(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</si>
</sst>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9"/>
      <color indexed="16"/>
      <name val="Century"/>
      <family val="1"/>
    </font>
    <font>
      <b/>
      <sz val="18"/>
      <color indexed="17"/>
      <name val="ＭＳ 明朝"/>
      <family val="1"/>
    </font>
    <font>
      <sz val="8"/>
      <color indexed="16"/>
      <name val="ＭＳ 明朝"/>
      <family val="1"/>
    </font>
    <font>
      <sz val="8"/>
      <color indexed="16"/>
      <name val="ＭＳ Ｐゴシック"/>
      <family val="3"/>
    </font>
    <font>
      <sz val="9"/>
      <color indexed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left"/>
    </xf>
    <xf numFmtId="0" fontId="5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9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38" fontId="7" fillId="33" borderId="16" xfId="48" applyFont="1" applyFill="1" applyBorder="1" applyAlignment="1">
      <alignment horizontal="center" vertical="center"/>
    </xf>
    <xf numFmtId="38" fontId="7" fillId="33" borderId="17" xfId="48" applyFont="1" applyFill="1" applyBorder="1" applyAlignment="1">
      <alignment horizontal="center" vertical="center"/>
    </xf>
    <xf numFmtId="38" fontId="7" fillId="33" borderId="18" xfId="48" applyFont="1" applyFill="1" applyBorder="1" applyAlignment="1">
      <alignment horizontal="center" vertical="center"/>
    </xf>
    <xf numFmtId="38" fontId="7" fillId="33" borderId="19" xfId="48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177" fontId="8" fillId="0" borderId="20" xfId="0" applyNumberFormat="1" applyFont="1" applyFill="1" applyBorder="1" applyAlignment="1" applyProtection="1">
      <alignment horizontal="center" vertical="center"/>
      <protection locked="0"/>
    </xf>
    <xf numFmtId="177" fontId="8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 applyProtection="1">
      <alignment vertical="center" shrinkToFit="1"/>
      <protection locked="0"/>
    </xf>
    <xf numFmtId="176" fontId="8" fillId="0" borderId="23" xfId="0" applyNumberFormat="1" applyFont="1" applyFill="1" applyBorder="1" applyAlignment="1" applyProtection="1">
      <alignment vertical="center" shrinkToFit="1"/>
      <protection locked="0"/>
    </xf>
    <xf numFmtId="176" fontId="8" fillId="33" borderId="22" xfId="0" applyNumberFormat="1" applyFont="1" applyFill="1" applyBorder="1" applyAlignment="1" applyProtection="1">
      <alignment vertical="center" shrinkToFit="1"/>
      <protection locked="0"/>
    </xf>
    <xf numFmtId="176" fontId="8" fillId="33" borderId="23" xfId="0" applyNumberFormat="1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38" fontId="8" fillId="0" borderId="10" xfId="48" applyFont="1" applyFill="1" applyBorder="1" applyAlignment="1" applyProtection="1">
      <alignment vertical="center"/>
      <protection locked="0"/>
    </xf>
    <xf numFmtId="38" fontId="8" fillId="0" borderId="11" xfId="48" applyFont="1" applyFill="1" applyBorder="1" applyAlignment="1" applyProtection="1">
      <alignment vertical="center"/>
      <protection locked="0"/>
    </xf>
    <xf numFmtId="38" fontId="8" fillId="0" borderId="12" xfId="48" applyFont="1" applyFill="1" applyBorder="1" applyAlignment="1" applyProtection="1">
      <alignment vertical="center"/>
      <protection locked="0"/>
    </xf>
    <xf numFmtId="38" fontId="8" fillId="0" borderId="13" xfId="48" applyFont="1" applyFill="1" applyBorder="1" applyAlignment="1" applyProtection="1">
      <alignment vertical="center"/>
      <protection locked="0"/>
    </xf>
    <xf numFmtId="38" fontId="8" fillId="33" borderId="10" xfId="48" applyFont="1" applyFill="1" applyBorder="1" applyAlignment="1">
      <alignment vertical="center"/>
    </xf>
    <xf numFmtId="38" fontId="8" fillId="33" borderId="11" xfId="48" applyFont="1" applyFill="1" applyBorder="1" applyAlignment="1">
      <alignment vertical="center"/>
    </xf>
    <xf numFmtId="38" fontId="8" fillId="33" borderId="12" xfId="48" applyFont="1" applyFill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8" fillId="0" borderId="26" xfId="48" applyFont="1" applyFill="1" applyBorder="1" applyAlignment="1" applyProtection="1">
      <alignment vertical="center"/>
      <protection locked="0"/>
    </xf>
    <xf numFmtId="38" fontId="8" fillId="0" borderId="21" xfId="48" applyFont="1" applyFill="1" applyBorder="1" applyAlignment="1" applyProtection="1">
      <alignment vertical="center"/>
      <protection locked="0"/>
    </xf>
    <xf numFmtId="38" fontId="8" fillId="0" borderId="22" xfId="48" applyFont="1" applyFill="1" applyBorder="1" applyAlignment="1" applyProtection="1">
      <alignment vertical="center" shrinkToFit="1"/>
      <protection locked="0"/>
    </xf>
    <xf numFmtId="38" fontId="8" fillId="0" borderId="23" xfId="48" applyFont="1" applyFill="1" applyBorder="1" applyAlignment="1" applyProtection="1">
      <alignment vertical="center" shrinkToFit="1"/>
      <protection locked="0"/>
    </xf>
    <xf numFmtId="38" fontId="8" fillId="0" borderId="20" xfId="48" applyFont="1" applyFill="1" applyBorder="1" applyAlignment="1" applyProtection="1">
      <alignment vertical="center"/>
      <protection locked="0"/>
    </xf>
    <xf numFmtId="38" fontId="7" fillId="33" borderId="10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9" fontId="8" fillId="33" borderId="26" xfId="42" applyFont="1" applyFill="1" applyBorder="1" applyAlignment="1">
      <alignment vertical="center"/>
    </xf>
    <xf numFmtId="9" fontId="8" fillId="33" borderId="21" xfId="42" applyFont="1" applyFill="1" applyBorder="1" applyAlignment="1">
      <alignment vertical="center"/>
    </xf>
    <xf numFmtId="38" fontId="8" fillId="0" borderId="27" xfId="48" applyFont="1" applyFill="1" applyBorder="1" applyAlignment="1" applyProtection="1">
      <alignment vertical="center"/>
      <protection locked="0"/>
    </xf>
    <xf numFmtId="38" fontId="8" fillId="0" borderId="28" xfId="48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distributed" vertical="center" shrinkToFit="1"/>
    </xf>
    <xf numFmtId="0" fontId="7" fillId="33" borderId="36" xfId="0" applyFont="1" applyFill="1" applyBorder="1" applyAlignment="1">
      <alignment horizontal="distributed" vertical="center" shrinkToFit="1"/>
    </xf>
    <xf numFmtId="0" fontId="7" fillId="33" borderId="25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right" vertical="center" shrinkToFit="1"/>
    </xf>
    <xf numFmtId="0" fontId="6" fillId="33" borderId="29" xfId="0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right" vertical="center" shrinkToFit="1"/>
    </xf>
    <xf numFmtId="0" fontId="6" fillId="33" borderId="29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34" borderId="0" xfId="0" applyFont="1" applyFill="1" applyAlignment="1">
      <alignment horizontal="left" vertical="center"/>
    </xf>
    <xf numFmtId="38" fontId="7" fillId="33" borderId="10" xfId="48" applyFont="1" applyFill="1" applyBorder="1" applyAlignment="1">
      <alignment horizontal="right" vertical="center"/>
    </xf>
    <xf numFmtId="38" fontId="7" fillId="33" borderId="11" xfId="48" applyFont="1" applyFill="1" applyBorder="1" applyAlignment="1">
      <alignment horizontal="right" vertical="center"/>
    </xf>
    <xf numFmtId="38" fontId="7" fillId="33" borderId="12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38" fontId="7" fillId="33" borderId="22" xfId="48" applyNumberFormat="1" applyFont="1" applyFill="1" applyBorder="1" applyAlignment="1">
      <alignment vertical="center"/>
    </xf>
    <xf numFmtId="38" fontId="7" fillId="33" borderId="23" xfId="48" applyNumberFormat="1" applyFont="1" applyFill="1" applyBorder="1" applyAlignment="1">
      <alignment vertical="center"/>
    </xf>
    <xf numFmtId="38" fontId="7" fillId="33" borderId="10" xfId="48" applyNumberFormat="1" applyFont="1" applyFill="1" applyBorder="1" applyAlignment="1">
      <alignment vertical="center"/>
    </xf>
    <xf numFmtId="38" fontId="7" fillId="33" borderId="11" xfId="48" applyNumberFormat="1" applyFont="1" applyFill="1" applyBorder="1" applyAlignment="1">
      <alignment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horizontal="right" vertical="center"/>
    </xf>
    <xf numFmtId="0" fontId="14" fillId="34" borderId="0" xfId="0" applyFont="1" applyFill="1" applyAlignment="1">
      <alignment horizontal="right"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29" xfId="0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Fill="1" applyBorder="1" applyAlignment="1" applyProtection="1">
      <alignment horizontal="right" vertical="center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showGridLines="0" showRowColHeaders="0" tabSelected="1" zoomScalePageLayoutView="0" workbookViewId="0" topLeftCell="A1">
      <selection activeCell="U22" sqref="U22:V23"/>
    </sheetView>
  </sheetViews>
  <sheetFormatPr defaultColWidth="9.00390625" defaultRowHeight="13.5"/>
  <cols>
    <col min="2" max="2" width="14.875" style="0" customWidth="1"/>
    <col min="3" max="3" width="10.625" style="0" customWidth="1"/>
    <col min="4" max="4" width="8.625" style="0" customWidth="1"/>
    <col min="5" max="10" width="4.25390625" style="0" customWidth="1"/>
    <col min="11" max="30" width="4.125" style="0" customWidth="1"/>
  </cols>
  <sheetData>
    <row r="1" spans="1:34" ht="7.5" customHeight="1">
      <c r="A1" s="7"/>
      <c r="B1" s="126" t="s">
        <v>24</v>
      </c>
      <c r="C1" s="126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"/>
      <c r="Q1" s="10"/>
      <c r="R1" s="11"/>
      <c r="S1" s="11"/>
      <c r="T1" s="11"/>
      <c r="U1" s="11"/>
      <c r="V1" s="11"/>
      <c r="W1" s="11"/>
      <c r="X1" s="11"/>
      <c r="Y1" s="11"/>
      <c r="Z1" s="7"/>
      <c r="AA1" s="11"/>
      <c r="AB1" s="9"/>
      <c r="AC1" s="9"/>
      <c r="AD1" s="9"/>
      <c r="AE1" s="7"/>
      <c r="AF1" s="7"/>
      <c r="AG1" s="7"/>
      <c r="AH1" s="7"/>
    </row>
    <row r="2" spans="1:34" ht="7.5" customHeight="1">
      <c r="A2" s="7"/>
      <c r="B2" s="126"/>
      <c r="C2" s="126"/>
      <c r="D2" s="8"/>
      <c r="E2" s="9"/>
      <c r="F2" s="7"/>
      <c r="G2" s="9"/>
      <c r="H2" s="7"/>
      <c r="I2" s="9"/>
      <c r="J2" s="7"/>
      <c r="K2" s="9"/>
      <c r="L2" s="9"/>
      <c r="M2" s="9"/>
      <c r="N2" s="7"/>
      <c r="O2" s="9"/>
      <c r="P2" s="7"/>
      <c r="Q2" s="10"/>
      <c r="R2" s="7"/>
      <c r="S2" s="7"/>
      <c r="T2" s="7"/>
      <c r="U2" s="7"/>
      <c r="V2" s="7"/>
      <c r="W2" s="7"/>
      <c r="X2" s="7"/>
      <c r="Y2" s="7"/>
      <c r="Z2" s="7"/>
      <c r="AA2" s="11"/>
      <c r="AB2" s="7"/>
      <c r="AC2" s="7"/>
      <c r="AD2" s="7"/>
      <c r="AE2" s="7"/>
      <c r="AF2" s="7"/>
      <c r="AG2" s="7"/>
      <c r="AH2" s="7"/>
    </row>
    <row r="3" spans="1:34" ht="7.5" customHeight="1">
      <c r="A3" s="7"/>
      <c r="B3" s="126"/>
      <c r="C3" s="126"/>
      <c r="D3" s="127" t="s">
        <v>33</v>
      </c>
      <c r="E3" s="22"/>
      <c r="F3" s="22"/>
      <c r="G3" s="125" t="s">
        <v>12</v>
      </c>
      <c r="H3" s="22"/>
      <c r="I3" s="125" t="s">
        <v>3</v>
      </c>
      <c r="J3" s="22"/>
      <c r="K3" s="125" t="s">
        <v>27</v>
      </c>
      <c r="L3" s="125"/>
      <c r="M3" s="125"/>
      <c r="N3" s="100"/>
      <c r="O3" s="21"/>
      <c r="P3" s="119" t="s">
        <v>26</v>
      </c>
      <c r="Q3" s="119"/>
      <c r="R3" s="120"/>
      <c r="S3" s="120"/>
      <c r="T3" s="120"/>
      <c r="U3" s="120"/>
      <c r="V3" s="120"/>
      <c r="W3" s="120"/>
      <c r="X3" s="120"/>
      <c r="Y3" s="120"/>
      <c r="Z3" s="21"/>
      <c r="AA3" s="101" t="s">
        <v>25</v>
      </c>
      <c r="AB3" s="100"/>
      <c r="AC3" s="100"/>
      <c r="AD3" s="100"/>
      <c r="AE3" s="7"/>
      <c r="AF3" s="7"/>
      <c r="AG3" s="7"/>
      <c r="AH3" s="7"/>
    </row>
    <row r="4" spans="1:34" ht="7.5" customHeight="1">
      <c r="A4" s="7"/>
      <c r="B4" s="126"/>
      <c r="C4" s="126"/>
      <c r="D4" s="127"/>
      <c r="E4" s="22"/>
      <c r="F4" s="22"/>
      <c r="G4" s="125"/>
      <c r="H4" s="22"/>
      <c r="I4" s="125"/>
      <c r="J4" s="22"/>
      <c r="K4" s="125"/>
      <c r="L4" s="125"/>
      <c r="M4" s="125"/>
      <c r="N4" s="100"/>
      <c r="O4" s="21"/>
      <c r="P4" s="119"/>
      <c r="Q4" s="119"/>
      <c r="R4" s="120"/>
      <c r="S4" s="120"/>
      <c r="T4" s="120"/>
      <c r="U4" s="120"/>
      <c r="V4" s="120"/>
      <c r="W4" s="120"/>
      <c r="X4" s="120"/>
      <c r="Y4" s="120"/>
      <c r="Z4" s="21"/>
      <c r="AA4" s="101"/>
      <c r="AB4" s="100"/>
      <c r="AC4" s="100"/>
      <c r="AD4" s="100"/>
      <c r="AE4" s="7"/>
      <c r="AF4" s="7"/>
      <c r="AG4" s="7"/>
      <c r="AH4" s="7"/>
    </row>
    <row r="5" spans="1:34" ht="7.5" customHeight="1">
      <c r="A5" s="7"/>
      <c r="B5" s="13"/>
      <c r="C5" s="7"/>
      <c r="D5" s="7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7"/>
      <c r="AF5" s="7"/>
      <c r="AG5" s="7"/>
      <c r="AH5" s="7"/>
    </row>
    <row r="6" spans="1:34" ht="4.5" customHeight="1">
      <c r="A6" s="7"/>
      <c r="B6" s="83" t="s">
        <v>0</v>
      </c>
      <c r="C6" s="80" t="s">
        <v>10</v>
      </c>
      <c r="D6" s="76" t="s">
        <v>9</v>
      </c>
      <c r="E6" s="63" t="s">
        <v>13</v>
      </c>
      <c r="F6" s="64"/>
      <c r="G6" s="63" t="s">
        <v>14</v>
      </c>
      <c r="H6" s="64"/>
      <c r="I6" s="124" t="s">
        <v>30</v>
      </c>
      <c r="J6" s="64"/>
      <c r="K6" s="3"/>
      <c r="L6" s="4"/>
      <c r="M6" s="63" t="s">
        <v>18</v>
      </c>
      <c r="N6" s="64"/>
      <c r="O6" s="3"/>
      <c r="P6" s="4"/>
      <c r="Q6" s="86" t="s">
        <v>11</v>
      </c>
      <c r="R6" s="87"/>
      <c r="S6" s="87"/>
      <c r="T6" s="87"/>
      <c r="U6" s="87"/>
      <c r="V6" s="87"/>
      <c r="W6" s="87"/>
      <c r="X6" s="87"/>
      <c r="Y6" s="87"/>
      <c r="Z6" s="87"/>
      <c r="AA6" s="63" t="s">
        <v>4</v>
      </c>
      <c r="AB6" s="76"/>
      <c r="AC6" s="76"/>
      <c r="AD6" s="64"/>
      <c r="AE6" s="7"/>
      <c r="AF6" s="7"/>
      <c r="AG6" s="7"/>
      <c r="AH6" s="7"/>
    </row>
    <row r="7" spans="1:34" ht="3.75" customHeight="1">
      <c r="A7" s="7"/>
      <c r="B7" s="84"/>
      <c r="C7" s="81"/>
      <c r="D7" s="77"/>
      <c r="E7" s="65"/>
      <c r="F7" s="66"/>
      <c r="G7" s="65"/>
      <c r="H7" s="66"/>
      <c r="I7" s="65"/>
      <c r="J7" s="66"/>
      <c r="K7" s="65" t="s">
        <v>20</v>
      </c>
      <c r="L7" s="66"/>
      <c r="M7" s="65"/>
      <c r="N7" s="66"/>
      <c r="O7" s="65" t="s">
        <v>29</v>
      </c>
      <c r="P7" s="66"/>
      <c r="Q7" s="88"/>
      <c r="R7" s="89"/>
      <c r="S7" s="89"/>
      <c r="T7" s="89"/>
      <c r="U7" s="89"/>
      <c r="V7" s="89"/>
      <c r="W7" s="89"/>
      <c r="X7" s="89"/>
      <c r="Y7" s="89"/>
      <c r="Z7" s="89"/>
      <c r="AA7" s="65"/>
      <c r="AB7" s="77"/>
      <c r="AC7" s="77"/>
      <c r="AD7" s="66"/>
      <c r="AE7" s="7"/>
      <c r="AF7" s="7"/>
      <c r="AG7" s="7"/>
      <c r="AH7" s="7"/>
    </row>
    <row r="8" spans="1:34" ht="3.75" customHeight="1">
      <c r="A8" s="7"/>
      <c r="B8" s="84"/>
      <c r="C8" s="81"/>
      <c r="D8" s="77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88"/>
      <c r="R8" s="89"/>
      <c r="S8" s="89"/>
      <c r="T8" s="89"/>
      <c r="U8" s="89"/>
      <c r="V8" s="89"/>
      <c r="W8" s="89"/>
      <c r="X8" s="89"/>
      <c r="Y8" s="89"/>
      <c r="Z8" s="89"/>
      <c r="AA8" s="63" t="s">
        <v>5</v>
      </c>
      <c r="AB8" s="64"/>
      <c r="AC8" s="63" t="s">
        <v>7</v>
      </c>
      <c r="AD8" s="64"/>
      <c r="AE8" s="7"/>
      <c r="AF8" s="7"/>
      <c r="AG8" s="7"/>
      <c r="AH8" s="7"/>
    </row>
    <row r="9" spans="1:34" ht="3.75" customHeight="1">
      <c r="A9" s="7"/>
      <c r="B9" s="84"/>
      <c r="C9" s="81"/>
      <c r="D9" s="78"/>
      <c r="E9" s="67"/>
      <c r="F9" s="68"/>
      <c r="G9" s="67"/>
      <c r="H9" s="68"/>
      <c r="I9" s="67"/>
      <c r="J9" s="68"/>
      <c r="K9" s="65"/>
      <c r="L9" s="66"/>
      <c r="M9" s="99" t="s">
        <v>19</v>
      </c>
      <c r="N9" s="66"/>
      <c r="O9" s="65"/>
      <c r="P9" s="66"/>
      <c r="Q9" s="90"/>
      <c r="R9" s="91"/>
      <c r="S9" s="91"/>
      <c r="T9" s="91"/>
      <c r="U9" s="91"/>
      <c r="V9" s="91"/>
      <c r="W9" s="91"/>
      <c r="X9" s="91"/>
      <c r="Y9" s="91"/>
      <c r="Z9" s="91"/>
      <c r="AA9" s="65"/>
      <c r="AB9" s="66"/>
      <c r="AC9" s="65"/>
      <c r="AD9" s="66"/>
      <c r="AE9" s="7"/>
      <c r="AF9" s="7"/>
      <c r="AG9" s="7"/>
      <c r="AH9" s="7"/>
    </row>
    <row r="10" spans="1:34" ht="3.75" customHeight="1">
      <c r="A10" s="7"/>
      <c r="B10" s="84"/>
      <c r="C10" s="81"/>
      <c r="D10" s="77" t="s">
        <v>1</v>
      </c>
      <c r="E10" s="65" t="s">
        <v>17</v>
      </c>
      <c r="F10" s="66"/>
      <c r="G10" s="69" t="s">
        <v>15</v>
      </c>
      <c r="H10" s="70"/>
      <c r="I10" s="65" t="s">
        <v>8</v>
      </c>
      <c r="J10" s="66"/>
      <c r="K10" s="65" t="s">
        <v>16</v>
      </c>
      <c r="L10" s="66"/>
      <c r="M10" s="65"/>
      <c r="N10" s="66"/>
      <c r="O10" s="65" t="s">
        <v>31</v>
      </c>
      <c r="P10" s="66"/>
      <c r="Q10" s="121"/>
      <c r="R10" s="73" t="s">
        <v>3</v>
      </c>
      <c r="S10" s="96">
        <f>IF(Q10="","",IF(Q10=12,1,Q10+1))</f>
      </c>
      <c r="T10" s="73" t="s">
        <v>3</v>
      </c>
      <c r="U10" s="96">
        <f>IF(S10="","",IF(S10=12,1,S10+1))</f>
      </c>
      <c r="V10" s="73" t="s">
        <v>3</v>
      </c>
      <c r="W10" s="96">
        <f>IF(U10="","",IF(U10=12,1,U10+1))</f>
      </c>
      <c r="X10" s="73" t="s">
        <v>3</v>
      </c>
      <c r="Y10" s="96">
        <f>IF(W10="","",IF(W10=12,1,W10+1))</f>
      </c>
      <c r="Z10" s="73" t="s">
        <v>23</v>
      </c>
      <c r="AA10" s="65"/>
      <c r="AB10" s="66"/>
      <c r="AC10" s="65"/>
      <c r="AD10" s="66"/>
      <c r="AE10" s="7"/>
      <c r="AF10" s="7"/>
      <c r="AG10" s="7"/>
      <c r="AH10" s="7"/>
    </row>
    <row r="11" spans="1:34" ht="3.75" customHeight="1">
      <c r="A11" s="7"/>
      <c r="B11" s="84"/>
      <c r="C11" s="81"/>
      <c r="D11" s="77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5"/>
      <c r="P11" s="66"/>
      <c r="Q11" s="122"/>
      <c r="R11" s="74"/>
      <c r="S11" s="97"/>
      <c r="T11" s="74"/>
      <c r="U11" s="97"/>
      <c r="V11" s="74"/>
      <c r="W11" s="97"/>
      <c r="X11" s="74"/>
      <c r="Y11" s="97"/>
      <c r="Z11" s="74"/>
      <c r="AA11" s="69" t="s">
        <v>6</v>
      </c>
      <c r="AB11" s="70"/>
      <c r="AC11" s="69" t="s">
        <v>22</v>
      </c>
      <c r="AD11" s="70"/>
      <c r="AE11" s="7"/>
      <c r="AF11" s="7"/>
      <c r="AG11" s="7"/>
      <c r="AH11" s="7"/>
    </row>
    <row r="12" spans="1:34" ht="5.25" customHeight="1">
      <c r="A12" s="7"/>
      <c r="B12" s="84"/>
      <c r="C12" s="81"/>
      <c r="D12" s="77"/>
      <c r="E12" s="92" t="s">
        <v>28</v>
      </c>
      <c r="F12" s="93"/>
      <c r="G12" s="65"/>
      <c r="H12" s="66"/>
      <c r="I12" s="65" t="s">
        <v>2</v>
      </c>
      <c r="J12" s="66"/>
      <c r="K12" s="65"/>
      <c r="L12" s="66"/>
      <c r="M12" s="65"/>
      <c r="N12" s="66"/>
      <c r="O12" s="65"/>
      <c r="P12" s="66"/>
      <c r="Q12" s="122"/>
      <c r="R12" s="74"/>
      <c r="S12" s="97"/>
      <c r="T12" s="74"/>
      <c r="U12" s="97"/>
      <c r="V12" s="74"/>
      <c r="W12" s="97"/>
      <c r="X12" s="74"/>
      <c r="Y12" s="97"/>
      <c r="Z12" s="74"/>
      <c r="AA12" s="65"/>
      <c r="AB12" s="66"/>
      <c r="AC12" s="65"/>
      <c r="AD12" s="66"/>
      <c r="AE12" s="7"/>
      <c r="AF12" s="7"/>
      <c r="AG12" s="7"/>
      <c r="AH12" s="7"/>
    </row>
    <row r="13" spans="1:34" ht="3.75" customHeight="1">
      <c r="A13" s="7"/>
      <c r="B13" s="85"/>
      <c r="C13" s="82"/>
      <c r="D13" s="79"/>
      <c r="E13" s="94"/>
      <c r="F13" s="95"/>
      <c r="G13" s="71"/>
      <c r="H13" s="72"/>
      <c r="I13" s="71"/>
      <c r="J13" s="72"/>
      <c r="K13" s="5"/>
      <c r="L13" s="6"/>
      <c r="M13" s="71"/>
      <c r="N13" s="72"/>
      <c r="O13" s="5"/>
      <c r="P13" s="6"/>
      <c r="Q13" s="123"/>
      <c r="R13" s="75"/>
      <c r="S13" s="98"/>
      <c r="T13" s="75"/>
      <c r="U13" s="98"/>
      <c r="V13" s="75"/>
      <c r="W13" s="98"/>
      <c r="X13" s="75"/>
      <c r="Y13" s="98"/>
      <c r="Z13" s="75"/>
      <c r="AA13" s="71"/>
      <c r="AB13" s="72"/>
      <c r="AC13" s="71"/>
      <c r="AD13" s="72"/>
      <c r="AE13" s="7"/>
      <c r="AF13" s="7"/>
      <c r="AG13" s="7"/>
      <c r="AH13" s="7"/>
    </row>
    <row r="14" spans="1:34" s="1" customFormat="1" ht="15.75" customHeight="1">
      <c r="A14" s="15"/>
      <c r="B14" s="39"/>
      <c r="C14" s="39"/>
      <c r="D14" s="20"/>
      <c r="E14" s="53"/>
      <c r="F14" s="50"/>
      <c r="G14" s="49"/>
      <c r="H14" s="50"/>
      <c r="I14" s="59" t="str">
        <f>IF(E15="","-",IF(I15="",0,I15/E15))</f>
        <v>-</v>
      </c>
      <c r="J14" s="60"/>
      <c r="K14" s="41"/>
      <c r="L14" s="42"/>
      <c r="M14" s="45">
        <f>+I15-K14</f>
        <v>0</v>
      </c>
      <c r="N14" s="46"/>
      <c r="O14" s="45">
        <f>+E15-K14</f>
        <v>0</v>
      </c>
      <c r="P14" s="46"/>
      <c r="Q14" s="41"/>
      <c r="R14" s="42"/>
      <c r="S14" s="41"/>
      <c r="T14" s="42"/>
      <c r="U14" s="41"/>
      <c r="V14" s="42"/>
      <c r="W14" s="41"/>
      <c r="X14" s="42"/>
      <c r="Y14" s="41"/>
      <c r="Z14" s="61"/>
      <c r="AA14" s="31"/>
      <c r="AB14" s="32"/>
      <c r="AC14" s="33"/>
      <c r="AD14" s="34"/>
      <c r="AE14" s="15"/>
      <c r="AF14" s="15"/>
      <c r="AG14" s="15"/>
      <c r="AH14" s="15"/>
    </row>
    <row r="15" spans="1:34" s="1" customFormat="1" ht="15.75" customHeight="1">
      <c r="A15" s="15"/>
      <c r="B15" s="58"/>
      <c r="C15" s="40"/>
      <c r="D15" s="19"/>
      <c r="E15" s="51"/>
      <c r="F15" s="52"/>
      <c r="G15" s="51"/>
      <c r="H15" s="52"/>
      <c r="I15" s="51"/>
      <c r="J15" s="52"/>
      <c r="K15" s="43"/>
      <c r="L15" s="44"/>
      <c r="M15" s="47"/>
      <c r="N15" s="48"/>
      <c r="O15" s="47"/>
      <c r="P15" s="48"/>
      <c r="Q15" s="43"/>
      <c r="R15" s="44"/>
      <c r="S15" s="43"/>
      <c r="T15" s="44"/>
      <c r="U15" s="43"/>
      <c r="V15" s="44"/>
      <c r="W15" s="43"/>
      <c r="X15" s="44"/>
      <c r="Y15" s="43"/>
      <c r="Z15" s="62"/>
      <c r="AA15" s="35"/>
      <c r="AB15" s="36"/>
      <c r="AC15" s="37"/>
      <c r="AD15" s="38"/>
      <c r="AE15" s="15"/>
      <c r="AF15" s="15"/>
      <c r="AG15" s="15"/>
      <c r="AH15" s="15"/>
    </row>
    <row r="16" spans="1:34" s="1" customFormat="1" ht="15.75" customHeight="1">
      <c r="A16" s="15"/>
      <c r="B16" s="39"/>
      <c r="C16" s="39"/>
      <c r="D16" s="20"/>
      <c r="E16" s="53"/>
      <c r="F16" s="50"/>
      <c r="G16" s="49"/>
      <c r="H16" s="50"/>
      <c r="I16" s="59" t="str">
        <f>IF(E17="","-",IF(I17="",0,I17/E17))</f>
        <v>-</v>
      </c>
      <c r="J16" s="60"/>
      <c r="K16" s="41"/>
      <c r="L16" s="42"/>
      <c r="M16" s="45">
        <f>+I17-K16</f>
        <v>0</v>
      </c>
      <c r="N16" s="46"/>
      <c r="O16" s="45">
        <f>+E17-K16</f>
        <v>0</v>
      </c>
      <c r="P16" s="46"/>
      <c r="Q16" s="41"/>
      <c r="R16" s="42"/>
      <c r="S16" s="41"/>
      <c r="T16" s="42"/>
      <c r="U16" s="41"/>
      <c r="V16" s="42"/>
      <c r="W16" s="41"/>
      <c r="X16" s="42"/>
      <c r="Y16" s="41"/>
      <c r="Z16" s="61"/>
      <c r="AA16" s="31"/>
      <c r="AB16" s="32"/>
      <c r="AC16" s="33"/>
      <c r="AD16" s="34"/>
      <c r="AE16" s="15"/>
      <c r="AF16" s="15"/>
      <c r="AG16" s="15"/>
      <c r="AH16" s="15"/>
    </row>
    <row r="17" spans="1:34" s="1" customFormat="1" ht="15.75" customHeight="1">
      <c r="A17" s="15"/>
      <c r="B17" s="58"/>
      <c r="C17" s="40"/>
      <c r="D17" s="19"/>
      <c r="E17" s="51"/>
      <c r="F17" s="52"/>
      <c r="G17" s="51"/>
      <c r="H17" s="52"/>
      <c r="I17" s="51"/>
      <c r="J17" s="52"/>
      <c r="K17" s="43"/>
      <c r="L17" s="44"/>
      <c r="M17" s="47"/>
      <c r="N17" s="48"/>
      <c r="O17" s="47"/>
      <c r="P17" s="48"/>
      <c r="Q17" s="43"/>
      <c r="R17" s="44"/>
      <c r="S17" s="43"/>
      <c r="T17" s="44"/>
      <c r="U17" s="43"/>
      <c r="V17" s="44"/>
      <c r="W17" s="43"/>
      <c r="X17" s="44"/>
      <c r="Y17" s="43"/>
      <c r="Z17" s="62"/>
      <c r="AA17" s="35"/>
      <c r="AB17" s="36"/>
      <c r="AC17" s="37"/>
      <c r="AD17" s="38"/>
      <c r="AE17" s="15"/>
      <c r="AF17" s="15"/>
      <c r="AG17" s="15"/>
      <c r="AH17" s="15"/>
    </row>
    <row r="18" spans="1:34" s="1" customFormat="1" ht="15.75" customHeight="1">
      <c r="A18" s="15"/>
      <c r="B18" s="39"/>
      <c r="C18" s="39"/>
      <c r="D18" s="20"/>
      <c r="E18" s="53"/>
      <c r="F18" s="50"/>
      <c r="G18" s="49"/>
      <c r="H18" s="50"/>
      <c r="I18" s="59" t="str">
        <f>IF(E19="","-",IF(I19="",0,I19/E19))</f>
        <v>-</v>
      </c>
      <c r="J18" s="60"/>
      <c r="K18" s="41"/>
      <c r="L18" s="42"/>
      <c r="M18" s="45">
        <f>+I19-K18</f>
        <v>0</v>
      </c>
      <c r="N18" s="46"/>
      <c r="O18" s="45">
        <f>+E19-K18</f>
        <v>0</v>
      </c>
      <c r="P18" s="46"/>
      <c r="Q18" s="41"/>
      <c r="R18" s="42"/>
      <c r="S18" s="41"/>
      <c r="T18" s="42"/>
      <c r="U18" s="41"/>
      <c r="V18" s="42"/>
      <c r="W18" s="41"/>
      <c r="X18" s="42"/>
      <c r="Y18" s="41"/>
      <c r="Z18" s="61"/>
      <c r="AA18" s="31"/>
      <c r="AB18" s="32"/>
      <c r="AC18" s="33"/>
      <c r="AD18" s="34"/>
      <c r="AE18" s="15"/>
      <c r="AF18" s="15"/>
      <c r="AG18" s="15"/>
      <c r="AH18" s="15"/>
    </row>
    <row r="19" spans="1:34" s="1" customFormat="1" ht="15.75" customHeight="1">
      <c r="A19" s="15"/>
      <c r="B19" s="58"/>
      <c r="C19" s="40"/>
      <c r="D19" s="19"/>
      <c r="E19" s="51"/>
      <c r="F19" s="52"/>
      <c r="G19" s="51"/>
      <c r="H19" s="52"/>
      <c r="I19" s="51"/>
      <c r="J19" s="52"/>
      <c r="K19" s="43"/>
      <c r="L19" s="44"/>
      <c r="M19" s="47"/>
      <c r="N19" s="48"/>
      <c r="O19" s="47"/>
      <c r="P19" s="48"/>
      <c r="Q19" s="43"/>
      <c r="R19" s="44"/>
      <c r="S19" s="43"/>
      <c r="T19" s="44"/>
      <c r="U19" s="43"/>
      <c r="V19" s="44"/>
      <c r="W19" s="43"/>
      <c r="X19" s="44"/>
      <c r="Y19" s="43"/>
      <c r="Z19" s="62"/>
      <c r="AA19" s="35"/>
      <c r="AB19" s="36"/>
      <c r="AC19" s="37"/>
      <c r="AD19" s="38"/>
      <c r="AE19" s="15"/>
      <c r="AF19" s="15"/>
      <c r="AG19" s="15"/>
      <c r="AH19" s="15"/>
    </row>
    <row r="20" spans="1:34" s="1" customFormat="1" ht="15.75" customHeight="1">
      <c r="A20" s="15"/>
      <c r="B20" s="39"/>
      <c r="C20" s="39"/>
      <c r="D20" s="20"/>
      <c r="E20" s="53"/>
      <c r="F20" s="50"/>
      <c r="G20" s="49"/>
      <c r="H20" s="50"/>
      <c r="I20" s="59" t="str">
        <f>IF(E21="","-",IF(I21="",0,I21/E21))</f>
        <v>-</v>
      </c>
      <c r="J20" s="60"/>
      <c r="K20" s="41"/>
      <c r="L20" s="42"/>
      <c r="M20" s="45">
        <f>+I21-K20</f>
        <v>0</v>
      </c>
      <c r="N20" s="46"/>
      <c r="O20" s="45">
        <f>+E21-K20</f>
        <v>0</v>
      </c>
      <c r="P20" s="46"/>
      <c r="Q20" s="41"/>
      <c r="R20" s="42"/>
      <c r="S20" s="41"/>
      <c r="T20" s="42"/>
      <c r="U20" s="41"/>
      <c r="V20" s="42"/>
      <c r="W20" s="41"/>
      <c r="X20" s="42"/>
      <c r="Y20" s="41"/>
      <c r="Z20" s="61"/>
      <c r="AA20" s="31"/>
      <c r="AB20" s="32"/>
      <c r="AC20" s="33"/>
      <c r="AD20" s="34"/>
      <c r="AE20" s="15"/>
      <c r="AF20" s="15"/>
      <c r="AG20" s="15"/>
      <c r="AH20" s="15"/>
    </row>
    <row r="21" spans="1:34" s="1" customFormat="1" ht="15.75" customHeight="1">
      <c r="A21" s="15"/>
      <c r="B21" s="58"/>
      <c r="C21" s="40"/>
      <c r="D21" s="19"/>
      <c r="E21" s="51"/>
      <c r="F21" s="52"/>
      <c r="G21" s="51"/>
      <c r="H21" s="52"/>
      <c r="I21" s="51"/>
      <c r="J21" s="52"/>
      <c r="K21" s="43"/>
      <c r="L21" s="44"/>
      <c r="M21" s="47"/>
      <c r="N21" s="48"/>
      <c r="O21" s="47"/>
      <c r="P21" s="48"/>
      <c r="Q21" s="43"/>
      <c r="R21" s="44"/>
      <c r="S21" s="43"/>
      <c r="T21" s="44"/>
      <c r="U21" s="43"/>
      <c r="V21" s="44"/>
      <c r="W21" s="43"/>
      <c r="X21" s="44"/>
      <c r="Y21" s="43"/>
      <c r="Z21" s="62"/>
      <c r="AA21" s="35"/>
      <c r="AB21" s="36"/>
      <c r="AC21" s="37"/>
      <c r="AD21" s="38"/>
      <c r="AE21" s="15"/>
      <c r="AF21" s="15"/>
      <c r="AG21" s="15"/>
      <c r="AH21" s="15"/>
    </row>
    <row r="22" spans="1:34" s="1" customFormat="1" ht="15.75" customHeight="1">
      <c r="A22" s="15"/>
      <c r="B22" s="39"/>
      <c r="C22" s="39"/>
      <c r="D22" s="20"/>
      <c r="E22" s="53"/>
      <c r="F22" s="50"/>
      <c r="G22" s="49"/>
      <c r="H22" s="50"/>
      <c r="I22" s="59" t="str">
        <f>IF(E23="","-",IF(I23="",0,I23/E23))</f>
        <v>-</v>
      </c>
      <c r="J22" s="60"/>
      <c r="K22" s="41"/>
      <c r="L22" s="42"/>
      <c r="M22" s="45">
        <f>+I23-K22</f>
        <v>0</v>
      </c>
      <c r="N22" s="46"/>
      <c r="O22" s="45">
        <f>+E23-K22</f>
        <v>0</v>
      </c>
      <c r="P22" s="46"/>
      <c r="Q22" s="41"/>
      <c r="R22" s="42"/>
      <c r="S22" s="41"/>
      <c r="T22" s="42"/>
      <c r="U22" s="41"/>
      <c r="V22" s="42"/>
      <c r="W22" s="41"/>
      <c r="X22" s="42"/>
      <c r="Y22" s="41"/>
      <c r="Z22" s="61"/>
      <c r="AA22" s="31"/>
      <c r="AB22" s="32"/>
      <c r="AC22" s="33"/>
      <c r="AD22" s="34"/>
      <c r="AE22" s="15"/>
      <c r="AF22" s="15"/>
      <c r="AG22" s="15"/>
      <c r="AH22" s="15"/>
    </row>
    <row r="23" spans="1:34" s="1" customFormat="1" ht="15.75" customHeight="1">
      <c r="A23" s="15"/>
      <c r="B23" s="58"/>
      <c r="C23" s="40"/>
      <c r="D23" s="19"/>
      <c r="E23" s="51"/>
      <c r="F23" s="52"/>
      <c r="G23" s="51"/>
      <c r="H23" s="52"/>
      <c r="I23" s="51"/>
      <c r="J23" s="52"/>
      <c r="K23" s="43"/>
      <c r="L23" s="44"/>
      <c r="M23" s="47"/>
      <c r="N23" s="48"/>
      <c r="O23" s="47"/>
      <c r="P23" s="48"/>
      <c r="Q23" s="43"/>
      <c r="R23" s="44"/>
      <c r="S23" s="43"/>
      <c r="T23" s="44"/>
      <c r="U23" s="43"/>
      <c r="V23" s="44"/>
      <c r="W23" s="43"/>
      <c r="X23" s="44"/>
      <c r="Y23" s="43"/>
      <c r="Z23" s="62"/>
      <c r="AA23" s="35"/>
      <c r="AB23" s="36"/>
      <c r="AC23" s="37"/>
      <c r="AD23" s="38"/>
      <c r="AE23" s="15"/>
      <c r="AF23" s="15"/>
      <c r="AG23" s="15"/>
      <c r="AH23" s="15"/>
    </row>
    <row r="24" spans="1:34" s="1" customFormat="1" ht="15.75" customHeight="1">
      <c r="A24" s="15"/>
      <c r="B24" s="39"/>
      <c r="C24" s="39"/>
      <c r="D24" s="20"/>
      <c r="E24" s="53"/>
      <c r="F24" s="50"/>
      <c r="G24" s="49"/>
      <c r="H24" s="50"/>
      <c r="I24" s="59" t="str">
        <f>IF(E25="","-",IF(I25="",0,I25/E25))</f>
        <v>-</v>
      </c>
      <c r="J24" s="60"/>
      <c r="K24" s="41"/>
      <c r="L24" s="42"/>
      <c r="M24" s="45">
        <f>+I25-K24</f>
        <v>0</v>
      </c>
      <c r="N24" s="46"/>
      <c r="O24" s="45">
        <f>+E25-K24</f>
        <v>0</v>
      </c>
      <c r="P24" s="46"/>
      <c r="Q24" s="41"/>
      <c r="R24" s="42"/>
      <c r="S24" s="41"/>
      <c r="T24" s="42"/>
      <c r="U24" s="41"/>
      <c r="V24" s="42"/>
      <c r="W24" s="41"/>
      <c r="X24" s="42"/>
      <c r="Y24" s="41"/>
      <c r="Z24" s="61"/>
      <c r="AA24" s="31"/>
      <c r="AB24" s="32"/>
      <c r="AC24" s="33"/>
      <c r="AD24" s="34"/>
      <c r="AE24" s="15"/>
      <c r="AF24" s="15"/>
      <c r="AG24" s="15"/>
      <c r="AH24" s="15"/>
    </row>
    <row r="25" spans="1:34" s="1" customFormat="1" ht="15.75" customHeight="1">
      <c r="A25" s="15"/>
      <c r="B25" s="58"/>
      <c r="C25" s="40"/>
      <c r="D25" s="19"/>
      <c r="E25" s="51"/>
      <c r="F25" s="52"/>
      <c r="G25" s="51"/>
      <c r="H25" s="52"/>
      <c r="I25" s="51"/>
      <c r="J25" s="52"/>
      <c r="K25" s="43"/>
      <c r="L25" s="44"/>
      <c r="M25" s="47"/>
      <c r="N25" s="48"/>
      <c r="O25" s="47"/>
      <c r="P25" s="48"/>
      <c r="Q25" s="43"/>
      <c r="R25" s="44"/>
      <c r="S25" s="43"/>
      <c r="T25" s="44"/>
      <c r="U25" s="43"/>
      <c r="V25" s="44"/>
      <c r="W25" s="43"/>
      <c r="X25" s="44"/>
      <c r="Y25" s="43"/>
      <c r="Z25" s="62"/>
      <c r="AA25" s="35"/>
      <c r="AB25" s="36"/>
      <c r="AC25" s="37"/>
      <c r="AD25" s="38"/>
      <c r="AE25" s="15"/>
      <c r="AF25" s="15"/>
      <c r="AG25" s="15"/>
      <c r="AH25" s="15"/>
    </row>
    <row r="26" spans="1:34" s="1" customFormat="1" ht="15.75" customHeight="1">
      <c r="A26" s="15"/>
      <c r="B26" s="39"/>
      <c r="C26" s="39"/>
      <c r="D26" s="20"/>
      <c r="E26" s="53"/>
      <c r="F26" s="50"/>
      <c r="G26" s="49"/>
      <c r="H26" s="50"/>
      <c r="I26" s="59" t="str">
        <f>IF(E27="","-",IF(I27="",0,I27/E27))</f>
        <v>-</v>
      </c>
      <c r="J26" s="60"/>
      <c r="K26" s="41"/>
      <c r="L26" s="42"/>
      <c r="M26" s="45">
        <f>+I27-K26</f>
        <v>0</v>
      </c>
      <c r="N26" s="46"/>
      <c r="O26" s="45">
        <f>+E27-K26</f>
        <v>0</v>
      </c>
      <c r="P26" s="46"/>
      <c r="Q26" s="41"/>
      <c r="R26" s="42"/>
      <c r="S26" s="41"/>
      <c r="T26" s="42"/>
      <c r="U26" s="41"/>
      <c r="V26" s="42"/>
      <c r="W26" s="41"/>
      <c r="X26" s="42"/>
      <c r="Y26" s="41"/>
      <c r="Z26" s="61"/>
      <c r="AA26" s="31"/>
      <c r="AB26" s="32"/>
      <c r="AC26" s="33"/>
      <c r="AD26" s="34"/>
      <c r="AE26" s="15"/>
      <c r="AF26" s="15"/>
      <c r="AG26" s="15"/>
      <c r="AH26" s="15"/>
    </row>
    <row r="27" spans="1:34" s="1" customFormat="1" ht="15.75" customHeight="1">
      <c r="A27" s="15"/>
      <c r="B27" s="58"/>
      <c r="C27" s="40"/>
      <c r="D27" s="19"/>
      <c r="E27" s="51"/>
      <c r="F27" s="52"/>
      <c r="G27" s="51"/>
      <c r="H27" s="52"/>
      <c r="I27" s="51"/>
      <c r="J27" s="52"/>
      <c r="K27" s="43"/>
      <c r="L27" s="44"/>
      <c r="M27" s="47"/>
      <c r="N27" s="48"/>
      <c r="O27" s="47"/>
      <c r="P27" s="48"/>
      <c r="Q27" s="43"/>
      <c r="R27" s="44"/>
      <c r="S27" s="43"/>
      <c r="T27" s="44"/>
      <c r="U27" s="43"/>
      <c r="V27" s="44"/>
      <c r="W27" s="43"/>
      <c r="X27" s="44"/>
      <c r="Y27" s="43"/>
      <c r="Z27" s="62"/>
      <c r="AA27" s="35"/>
      <c r="AB27" s="36"/>
      <c r="AC27" s="37"/>
      <c r="AD27" s="38"/>
      <c r="AE27" s="15"/>
      <c r="AF27" s="15"/>
      <c r="AG27" s="15"/>
      <c r="AH27" s="15"/>
    </row>
    <row r="28" spans="1:34" s="1" customFormat="1" ht="15.75" customHeight="1">
      <c r="A28" s="15"/>
      <c r="B28" s="39"/>
      <c r="C28" s="39"/>
      <c r="D28" s="20"/>
      <c r="E28" s="53"/>
      <c r="F28" s="50"/>
      <c r="G28" s="49"/>
      <c r="H28" s="50"/>
      <c r="I28" s="59" t="str">
        <f>IF(E29="","-",IF(I29="",0,I29/E29))</f>
        <v>-</v>
      </c>
      <c r="J28" s="60"/>
      <c r="K28" s="41"/>
      <c r="L28" s="42"/>
      <c r="M28" s="45">
        <f>+I29-K28</f>
        <v>0</v>
      </c>
      <c r="N28" s="46"/>
      <c r="O28" s="45">
        <f>+E29-K28</f>
        <v>0</v>
      </c>
      <c r="P28" s="46"/>
      <c r="Q28" s="41"/>
      <c r="R28" s="42"/>
      <c r="S28" s="41"/>
      <c r="T28" s="42"/>
      <c r="U28" s="41"/>
      <c r="V28" s="42"/>
      <c r="W28" s="41"/>
      <c r="X28" s="42"/>
      <c r="Y28" s="41"/>
      <c r="Z28" s="61"/>
      <c r="AA28" s="31"/>
      <c r="AB28" s="32"/>
      <c r="AC28" s="33"/>
      <c r="AD28" s="34"/>
      <c r="AE28" s="15"/>
      <c r="AF28" s="15"/>
      <c r="AG28" s="15"/>
      <c r="AH28" s="15"/>
    </row>
    <row r="29" spans="1:34" s="1" customFormat="1" ht="15.75" customHeight="1">
      <c r="A29" s="15"/>
      <c r="B29" s="58"/>
      <c r="C29" s="40"/>
      <c r="D29" s="19"/>
      <c r="E29" s="51"/>
      <c r="F29" s="52"/>
      <c r="G29" s="51"/>
      <c r="H29" s="52"/>
      <c r="I29" s="51"/>
      <c r="J29" s="52"/>
      <c r="K29" s="43"/>
      <c r="L29" s="44"/>
      <c r="M29" s="47"/>
      <c r="N29" s="48"/>
      <c r="O29" s="47"/>
      <c r="P29" s="48"/>
      <c r="Q29" s="43"/>
      <c r="R29" s="44"/>
      <c r="S29" s="43"/>
      <c r="T29" s="44"/>
      <c r="U29" s="43"/>
      <c r="V29" s="44"/>
      <c r="W29" s="43"/>
      <c r="X29" s="44"/>
      <c r="Y29" s="43"/>
      <c r="Z29" s="62"/>
      <c r="AA29" s="35"/>
      <c r="AB29" s="36"/>
      <c r="AC29" s="37"/>
      <c r="AD29" s="38"/>
      <c r="AE29" s="15"/>
      <c r="AF29" s="15"/>
      <c r="AG29" s="15"/>
      <c r="AH29" s="15"/>
    </row>
    <row r="30" spans="1:34" s="1" customFormat="1" ht="15.75" customHeight="1">
      <c r="A30" s="15"/>
      <c r="B30" s="39"/>
      <c r="C30" s="39"/>
      <c r="D30" s="20"/>
      <c r="E30" s="53"/>
      <c r="F30" s="50"/>
      <c r="G30" s="49"/>
      <c r="H30" s="50"/>
      <c r="I30" s="59" t="str">
        <f>IF(E31="","-",IF(I31="",0,I31/E31))</f>
        <v>-</v>
      </c>
      <c r="J30" s="60"/>
      <c r="K30" s="41"/>
      <c r="L30" s="42"/>
      <c r="M30" s="45">
        <f>+I31-K30</f>
        <v>0</v>
      </c>
      <c r="N30" s="46"/>
      <c r="O30" s="45">
        <f>+E31-K30</f>
        <v>0</v>
      </c>
      <c r="P30" s="46"/>
      <c r="Q30" s="41"/>
      <c r="R30" s="42"/>
      <c r="S30" s="41"/>
      <c r="T30" s="42"/>
      <c r="U30" s="41"/>
      <c r="V30" s="42"/>
      <c r="W30" s="41"/>
      <c r="X30" s="42"/>
      <c r="Y30" s="41"/>
      <c r="Z30" s="61"/>
      <c r="AA30" s="31"/>
      <c r="AB30" s="32"/>
      <c r="AC30" s="33"/>
      <c r="AD30" s="34"/>
      <c r="AE30" s="15"/>
      <c r="AF30" s="15"/>
      <c r="AG30" s="15"/>
      <c r="AH30" s="15"/>
    </row>
    <row r="31" spans="1:34" s="1" customFormat="1" ht="15.75" customHeight="1">
      <c r="A31" s="15"/>
      <c r="B31" s="58"/>
      <c r="C31" s="40"/>
      <c r="D31" s="19"/>
      <c r="E31" s="51"/>
      <c r="F31" s="52"/>
      <c r="G31" s="51"/>
      <c r="H31" s="52"/>
      <c r="I31" s="51"/>
      <c r="J31" s="52"/>
      <c r="K31" s="43"/>
      <c r="L31" s="44"/>
      <c r="M31" s="47"/>
      <c r="N31" s="48"/>
      <c r="O31" s="47"/>
      <c r="P31" s="48"/>
      <c r="Q31" s="43"/>
      <c r="R31" s="44"/>
      <c r="S31" s="43"/>
      <c r="T31" s="44"/>
      <c r="U31" s="43"/>
      <c r="V31" s="44"/>
      <c r="W31" s="43"/>
      <c r="X31" s="44"/>
      <c r="Y31" s="43"/>
      <c r="Z31" s="62"/>
      <c r="AA31" s="35"/>
      <c r="AB31" s="36"/>
      <c r="AC31" s="37"/>
      <c r="AD31" s="38"/>
      <c r="AE31" s="15"/>
      <c r="AF31" s="15"/>
      <c r="AG31" s="15"/>
      <c r="AH31" s="15"/>
    </row>
    <row r="32" spans="1:34" s="1" customFormat="1" ht="15.75" customHeight="1">
      <c r="A32" s="15"/>
      <c r="B32" s="39"/>
      <c r="C32" s="39"/>
      <c r="D32" s="20"/>
      <c r="E32" s="53"/>
      <c r="F32" s="50"/>
      <c r="G32" s="49"/>
      <c r="H32" s="50"/>
      <c r="I32" s="59" t="str">
        <f>IF(E33="","-",IF(I33="",0,I33/E33))</f>
        <v>-</v>
      </c>
      <c r="J32" s="60"/>
      <c r="K32" s="41"/>
      <c r="L32" s="42"/>
      <c r="M32" s="45">
        <f>+I33-K32</f>
        <v>0</v>
      </c>
      <c r="N32" s="46"/>
      <c r="O32" s="45">
        <f>+E33-K32</f>
        <v>0</v>
      </c>
      <c r="P32" s="46"/>
      <c r="Q32" s="41"/>
      <c r="R32" s="42"/>
      <c r="S32" s="41"/>
      <c r="T32" s="42"/>
      <c r="U32" s="41"/>
      <c r="V32" s="42"/>
      <c r="W32" s="41"/>
      <c r="X32" s="42"/>
      <c r="Y32" s="41"/>
      <c r="Z32" s="61"/>
      <c r="AA32" s="31"/>
      <c r="AB32" s="32"/>
      <c r="AC32" s="33"/>
      <c r="AD32" s="34"/>
      <c r="AE32" s="15"/>
      <c r="AF32" s="15"/>
      <c r="AG32" s="15"/>
      <c r="AH32" s="15"/>
    </row>
    <row r="33" spans="1:34" s="1" customFormat="1" ht="15.75" customHeight="1">
      <c r="A33" s="15"/>
      <c r="B33" s="58"/>
      <c r="C33" s="40"/>
      <c r="D33" s="19"/>
      <c r="E33" s="51"/>
      <c r="F33" s="52"/>
      <c r="G33" s="51"/>
      <c r="H33" s="52"/>
      <c r="I33" s="51"/>
      <c r="J33" s="52"/>
      <c r="K33" s="43"/>
      <c r="L33" s="44"/>
      <c r="M33" s="47"/>
      <c r="N33" s="48"/>
      <c r="O33" s="47"/>
      <c r="P33" s="48"/>
      <c r="Q33" s="43"/>
      <c r="R33" s="44"/>
      <c r="S33" s="43"/>
      <c r="T33" s="44"/>
      <c r="U33" s="43"/>
      <c r="V33" s="44"/>
      <c r="W33" s="43"/>
      <c r="X33" s="44"/>
      <c r="Y33" s="43"/>
      <c r="Z33" s="62"/>
      <c r="AA33" s="35"/>
      <c r="AB33" s="36"/>
      <c r="AC33" s="37"/>
      <c r="AD33" s="38"/>
      <c r="AE33" s="15"/>
      <c r="AF33" s="15"/>
      <c r="AG33" s="15"/>
      <c r="AH33" s="15"/>
    </row>
    <row r="34" spans="1:34" s="1" customFormat="1" ht="15.75" customHeight="1">
      <c r="A34" s="15"/>
      <c r="B34" s="39"/>
      <c r="C34" s="39"/>
      <c r="D34" s="20"/>
      <c r="E34" s="53"/>
      <c r="F34" s="50"/>
      <c r="G34" s="49"/>
      <c r="H34" s="50"/>
      <c r="I34" s="59" t="str">
        <f>IF(E35="","-",IF(I35="",0,I35/E35))</f>
        <v>-</v>
      </c>
      <c r="J34" s="60"/>
      <c r="K34" s="41"/>
      <c r="L34" s="42"/>
      <c r="M34" s="45">
        <f>+I35-K34</f>
        <v>0</v>
      </c>
      <c r="N34" s="46"/>
      <c r="O34" s="45">
        <f>+E35-K34</f>
        <v>0</v>
      </c>
      <c r="P34" s="46"/>
      <c r="Q34" s="41"/>
      <c r="R34" s="42"/>
      <c r="S34" s="41"/>
      <c r="T34" s="42"/>
      <c r="U34" s="41"/>
      <c r="V34" s="42"/>
      <c r="W34" s="41"/>
      <c r="X34" s="42"/>
      <c r="Y34" s="41"/>
      <c r="Z34" s="61"/>
      <c r="AA34" s="31"/>
      <c r="AB34" s="32"/>
      <c r="AC34" s="33"/>
      <c r="AD34" s="34"/>
      <c r="AE34" s="15"/>
      <c r="AF34" s="15"/>
      <c r="AG34" s="15"/>
      <c r="AH34" s="15"/>
    </row>
    <row r="35" spans="1:34" s="1" customFormat="1" ht="15.75" customHeight="1">
      <c r="A35" s="15"/>
      <c r="B35" s="58"/>
      <c r="C35" s="40"/>
      <c r="D35" s="19"/>
      <c r="E35" s="51"/>
      <c r="F35" s="52"/>
      <c r="G35" s="51"/>
      <c r="H35" s="52"/>
      <c r="I35" s="51"/>
      <c r="J35" s="52"/>
      <c r="K35" s="43"/>
      <c r="L35" s="44"/>
      <c r="M35" s="47"/>
      <c r="N35" s="48"/>
      <c r="O35" s="47"/>
      <c r="P35" s="48"/>
      <c r="Q35" s="43"/>
      <c r="R35" s="44"/>
      <c r="S35" s="43"/>
      <c r="T35" s="44"/>
      <c r="U35" s="43"/>
      <c r="V35" s="44"/>
      <c r="W35" s="43"/>
      <c r="X35" s="44"/>
      <c r="Y35" s="43"/>
      <c r="Z35" s="62"/>
      <c r="AA35" s="35"/>
      <c r="AB35" s="36"/>
      <c r="AC35" s="37"/>
      <c r="AD35" s="38"/>
      <c r="AE35" s="15"/>
      <c r="AF35" s="15"/>
      <c r="AG35" s="15"/>
      <c r="AH35" s="15"/>
    </row>
    <row r="36" spans="1:34" s="1" customFormat="1" ht="15.75" customHeight="1">
      <c r="A36" s="15"/>
      <c r="B36" s="39"/>
      <c r="C36" s="39"/>
      <c r="D36" s="20"/>
      <c r="E36" s="53"/>
      <c r="F36" s="50"/>
      <c r="G36" s="49"/>
      <c r="H36" s="50"/>
      <c r="I36" s="59" t="str">
        <f>IF(E37="","-",IF(I37="",0,I37/E37))</f>
        <v>-</v>
      </c>
      <c r="J36" s="60"/>
      <c r="K36" s="41"/>
      <c r="L36" s="42"/>
      <c r="M36" s="45">
        <f>+I37-K36</f>
        <v>0</v>
      </c>
      <c r="N36" s="46"/>
      <c r="O36" s="45">
        <f>+E37-K36</f>
        <v>0</v>
      </c>
      <c r="P36" s="46"/>
      <c r="Q36" s="41"/>
      <c r="R36" s="42"/>
      <c r="S36" s="41"/>
      <c r="T36" s="42"/>
      <c r="U36" s="41"/>
      <c r="V36" s="42"/>
      <c r="W36" s="41"/>
      <c r="X36" s="42"/>
      <c r="Y36" s="41"/>
      <c r="Z36" s="61"/>
      <c r="AA36" s="31"/>
      <c r="AB36" s="32"/>
      <c r="AC36" s="33"/>
      <c r="AD36" s="34"/>
      <c r="AE36" s="15"/>
      <c r="AF36" s="15"/>
      <c r="AG36" s="15"/>
      <c r="AH36" s="15"/>
    </row>
    <row r="37" spans="1:34" s="1" customFormat="1" ht="15.75" customHeight="1">
      <c r="A37" s="15"/>
      <c r="B37" s="58"/>
      <c r="C37" s="40"/>
      <c r="D37" s="19"/>
      <c r="E37" s="51"/>
      <c r="F37" s="52"/>
      <c r="G37" s="51"/>
      <c r="H37" s="52"/>
      <c r="I37" s="51"/>
      <c r="J37" s="52"/>
      <c r="K37" s="43"/>
      <c r="L37" s="44"/>
      <c r="M37" s="47"/>
      <c r="N37" s="48"/>
      <c r="O37" s="47"/>
      <c r="P37" s="48"/>
      <c r="Q37" s="43"/>
      <c r="R37" s="44"/>
      <c r="S37" s="43"/>
      <c r="T37" s="44"/>
      <c r="U37" s="43"/>
      <c r="V37" s="44"/>
      <c r="W37" s="43"/>
      <c r="X37" s="44"/>
      <c r="Y37" s="43"/>
      <c r="Z37" s="62"/>
      <c r="AA37" s="35"/>
      <c r="AB37" s="36"/>
      <c r="AC37" s="37"/>
      <c r="AD37" s="38"/>
      <c r="AE37" s="15"/>
      <c r="AF37" s="15"/>
      <c r="AG37" s="15"/>
      <c r="AH37" s="15"/>
    </row>
    <row r="38" spans="1:34" s="1" customFormat="1" ht="15.75" customHeight="1">
      <c r="A38" s="15"/>
      <c r="B38" s="39"/>
      <c r="C38" s="39"/>
      <c r="D38" s="20"/>
      <c r="E38" s="53"/>
      <c r="F38" s="50"/>
      <c r="G38" s="49"/>
      <c r="H38" s="50"/>
      <c r="I38" s="59" t="str">
        <f>IF(E39="","-",IF(I39="",0,I39/E39))</f>
        <v>-</v>
      </c>
      <c r="J38" s="60"/>
      <c r="K38" s="41"/>
      <c r="L38" s="42"/>
      <c r="M38" s="45">
        <f>+I39-K38</f>
        <v>0</v>
      </c>
      <c r="N38" s="46"/>
      <c r="O38" s="45">
        <f>+E39-K38</f>
        <v>0</v>
      </c>
      <c r="P38" s="46"/>
      <c r="Q38" s="41"/>
      <c r="R38" s="42"/>
      <c r="S38" s="41"/>
      <c r="T38" s="42"/>
      <c r="U38" s="41"/>
      <c r="V38" s="42"/>
      <c r="W38" s="41"/>
      <c r="X38" s="42"/>
      <c r="Y38" s="41"/>
      <c r="Z38" s="61"/>
      <c r="AA38" s="31"/>
      <c r="AB38" s="32"/>
      <c r="AC38" s="33"/>
      <c r="AD38" s="34"/>
      <c r="AE38" s="15"/>
      <c r="AF38" s="15"/>
      <c r="AG38" s="15"/>
      <c r="AH38" s="15"/>
    </row>
    <row r="39" spans="1:34" s="1" customFormat="1" ht="15.75" customHeight="1">
      <c r="A39" s="15"/>
      <c r="B39" s="58"/>
      <c r="C39" s="40"/>
      <c r="D39" s="19"/>
      <c r="E39" s="51"/>
      <c r="F39" s="52"/>
      <c r="G39" s="51"/>
      <c r="H39" s="52"/>
      <c r="I39" s="51"/>
      <c r="J39" s="52"/>
      <c r="K39" s="43"/>
      <c r="L39" s="44"/>
      <c r="M39" s="47"/>
      <c r="N39" s="48"/>
      <c r="O39" s="47"/>
      <c r="P39" s="48"/>
      <c r="Q39" s="43"/>
      <c r="R39" s="44"/>
      <c r="S39" s="43"/>
      <c r="T39" s="44"/>
      <c r="U39" s="43"/>
      <c r="V39" s="44"/>
      <c r="W39" s="43"/>
      <c r="X39" s="44"/>
      <c r="Y39" s="43"/>
      <c r="Z39" s="62"/>
      <c r="AA39" s="35"/>
      <c r="AB39" s="36"/>
      <c r="AC39" s="37"/>
      <c r="AD39" s="38"/>
      <c r="AE39" s="15"/>
      <c r="AF39" s="15"/>
      <c r="AG39" s="15"/>
      <c r="AH39" s="15"/>
    </row>
    <row r="40" spans="1:34" s="1" customFormat="1" ht="15.75" customHeight="1">
      <c r="A40" s="15"/>
      <c r="B40" s="39"/>
      <c r="C40" s="39"/>
      <c r="D40" s="20"/>
      <c r="E40" s="53"/>
      <c r="F40" s="50"/>
      <c r="G40" s="49"/>
      <c r="H40" s="50"/>
      <c r="I40" s="59" t="str">
        <f>IF(E41="","-",IF(I41="",0,I41/E41))</f>
        <v>-</v>
      </c>
      <c r="J40" s="60"/>
      <c r="K40" s="41"/>
      <c r="L40" s="42"/>
      <c r="M40" s="45">
        <f>+I41-K40</f>
        <v>0</v>
      </c>
      <c r="N40" s="46"/>
      <c r="O40" s="45">
        <f>+E41-K40</f>
        <v>0</v>
      </c>
      <c r="P40" s="46"/>
      <c r="Q40" s="41"/>
      <c r="R40" s="42"/>
      <c r="S40" s="41"/>
      <c r="T40" s="42"/>
      <c r="U40" s="41"/>
      <c r="V40" s="42"/>
      <c r="W40" s="41"/>
      <c r="X40" s="42"/>
      <c r="Y40" s="41"/>
      <c r="Z40" s="61"/>
      <c r="AA40" s="31"/>
      <c r="AB40" s="32"/>
      <c r="AC40" s="33"/>
      <c r="AD40" s="34"/>
      <c r="AE40" s="15"/>
      <c r="AF40" s="15"/>
      <c r="AG40" s="15"/>
      <c r="AH40" s="15"/>
    </row>
    <row r="41" spans="1:34" s="1" customFormat="1" ht="15.75" customHeight="1">
      <c r="A41" s="15"/>
      <c r="B41" s="58"/>
      <c r="C41" s="40"/>
      <c r="D41" s="19"/>
      <c r="E41" s="51"/>
      <c r="F41" s="52"/>
      <c r="G41" s="51"/>
      <c r="H41" s="52"/>
      <c r="I41" s="51"/>
      <c r="J41" s="52"/>
      <c r="K41" s="43"/>
      <c r="L41" s="44"/>
      <c r="M41" s="47"/>
      <c r="N41" s="48"/>
      <c r="O41" s="47"/>
      <c r="P41" s="48"/>
      <c r="Q41" s="43"/>
      <c r="R41" s="44"/>
      <c r="S41" s="43"/>
      <c r="T41" s="44"/>
      <c r="U41" s="43"/>
      <c r="V41" s="44"/>
      <c r="W41" s="43"/>
      <c r="X41" s="44"/>
      <c r="Y41" s="43"/>
      <c r="Z41" s="62"/>
      <c r="AA41" s="35"/>
      <c r="AB41" s="36"/>
      <c r="AC41" s="37"/>
      <c r="AD41" s="38"/>
      <c r="AE41" s="15"/>
      <c r="AF41" s="15"/>
      <c r="AG41" s="15"/>
      <c r="AH41" s="15"/>
    </row>
    <row r="42" spans="1:34" s="1" customFormat="1" ht="15.75" customHeight="1">
      <c r="A42" s="15"/>
      <c r="B42" s="39"/>
      <c r="C42" s="39"/>
      <c r="D42" s="20"/>
      <c r="E42" s="53"/>
      <c r="F42" s="50"/>
      <c r="G42" s="49"/>
      <c r="H42" s="50"/>
      <c r="I42" s="59" t="str">
        <f>IF(E43="","-",IF(I43="",0,I43/E43))</f>
        <v>-</v>
      </c>
      <c r="J42" s="60"/>
      <c r="K42" s="41"/>
      <c r="L42" s="42"/>
      <c r="M42" s="45">
        <f>+I43-K42</f>
        <v>0</v>
      </c>
      <c r="N42" s="46"/>
      <c r="O42" s="45">
        <f>+E43-K42</f>
        <v>0</v>
      </c>
      <c r="P42" s="46"/>
      <c r="Q42" s="41"/>
      <c r="R42" s="42"/>
      <c r="S42" s="41"/>
      <c r="T42" s="42"/>
      <c r="U42" s="41"/>
      <c r="V42" s="42"/>
      <c r="W42" s="41"/>
      <c r="X42" s="42"/>
      <c r="Y42" s="41"/>
      <c r="Z42" s="61"/>
      <c r="AA42" s="31"/>
      <c r="AB42" s="32"/>
      <c r="AC42" s="33"/>
      <c r="AD42" s="34"/>
      <c r="AE42" s="15"/>
      <c r="AF42" s="15"/>
      <c r="AG42" s="15"/>
      <c r="AH42" s="15"/>
    </row>
    <row r="43" spans="1:34" s="1" customFormat="1" ht="15.75" customHeight="1">
      <c r="A43" s="15"/>
      <c r="B43" s="58"/>
      <c r="C43" s="40"/>
      <c r="D43" s="19"/>
      <c r="E43" s="51"/>
      <c r="F43" s="52"/>
      <c r="G43" s="51"/>
      <c r="H43" s="52"/>
      <c r="I43" s="51"/>
      <c r="J43" s="52"/>
      <c r="K43" s="43"/>
      <c r="L43" s="44"/>
      <c r="M43" s="47"/>
      <c r="N43" s="48"/>
      <c r="O43" s="47"/>
      <c r="P43" s="48"/>
      <c r="Q43" s="43"/>
      <c r="R43" s="44"/>
      <c r="S43" s="43"/>
      <c r="T43" s="44"/>
      <c r="U43" s="43"/>
      <c r="V43" s="44"/>
      <c r="W43" s="43"/>
      <c r="X43" s="44"/>
      <c r="Y43" s="43"/>
      <c r="Z43" s="62"/>
      <c r="AA43" s="35"/>
      <c r="AB43" s="36"/>
      <c r="AC43" s="37"/>
      <c r="AD43" s="38"/>
      <c r="AE43" s="15"/>
      <c r="AF43" s="15"/>
      <c r="AG43" s="15"/>
      <c r="AH43" s="15"/>
    </row>
    <row r="44" spans="1:34" s="2" customFormat="1" ht="15.75" customHeight="1">
      <c r="A44" s="16"/>
      <c r="B44" s="106" t="s">
        <v>21</v>
      </c>
      <c r="C44" s="108"/>
      <c r="D44" s="114"/>
      <c r="E44" s="112">
        <f>+E14+E16+E18+E20+E22+E24+E26+E28+E30+E32+E34+E36+E38+E40+E42</f>
        <v>0</v>
      </c>
      <c r="F44" s="113"/>
      <c r="G44" s="112">
        <f>+G14+G16+G18+G20+G22+G24+G26+G28+G30+G32+G34+G36+G38+G40+G42</f>
        <v>0</v>
      </c>
      <c r="H44" s="113"/>
      <c r="I44" s="59"/>
      <c r="J44" s="60"/>
      <c r="K44" s="54">
        <f>SUM(K14:L43)</f>
        <v>0</v>
      </c>
      <c r="L44" s="55"/>
      <c r="M44" s="54">
        <f>SUM(M14:N43)</f>
        <v>0</v>
      </c>
      <c r="N44" s="55"/>
      <c r="O44" s="54">
        <f>SUM(O14:P43)</f>
        <v>0</v>
      </c>
      <c r="P44" s="55"/>
      <c r="Q44" s="54">
        <f>SUM(Q14:R43)</f>
        <v>0</v>
      </c>
      <c r="R44" s="55"/>
      <c r="S44" s="54">
        <f>SUM(S14:T43)</f>
        <v>0</v>
      </c>
      <c r="T44" s="55"/>
      <c r="U44" s="54">
        <f>SUM(U14:V43)</f>
        <v>0</v>
      </c>
      <c r="V44" s="55"/>
      <c r="W44" s="54">
        <f>SUM(W14:X43)</f>
        <v>0</v>
      </c>
      <c r="X44" s="55"/>
      <c r="Y44" s="102">
        <f>SUM(Y14:Z43)</f>
        <v>0</v>
      </c>
      <c r="Z44" s="103"/>
      <c r="AA44" s="23"/>
      <c r="AB44" s="24"/>
      <c r="AC44" s="27"/>
      <c r="AD44" s="28"/>
      <c r="AE44" s="16"/>
      <c r="AF44" s="16"/>
      <c r="AG44" s="16"/>
      <c r="AH44" s="16"/>
    </row>
    <row r="45" spans="1:34" s="2" customFormat="1" ht="15.75" customHeight="1">
      <c r="A45" s="16"/>
      <c r="B45" s="107"/>
      <c r="C45" s="109"/>
      <c r="D45" s="115"/>
      <c r="E45" s="110">
        <f>+E15+E17+E19+E21+E23+E25+E27+E29+E31+E33+E35+E37+E39+E41+E43</f>
        <v>0</v>
      </c>
      <c r="F45" s="111"/>
      <c r="G45" s="110">
        <f>+G15+G17+G19+G21+G23+G25+G27+G29+G31+G33+G35+G37+G39+G41+G43</f>
        <v>0</v>
      </c>
      <c r="H45" s="111"/>
      <c r="I45" s="110">
        <f>+I15+I17+I19+I21+I23+I25+I27+I29+I31+I33+I35+I37+I39+I41+I43</f>
        <v>0</v>
      </c>
      <c r="J45" s="111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56"/>
      <c r="X45" s="57"/>
      <c r="Y45" s="104"/>
      <c r="Z45" s="105"/>
      <c r="AA45" s="25"/>
      <c r="AB45" s="26"/>
      <c r="AC45" s="29"/>
      <c r="AD45" s="30"/>
      <c r="AE45" s="16"/>
      <c r="AF45" s="16"/>
      <c r="AG45" s="16"/>
      <c r="AH45" s="16"/>
    </row>
    <row r="46" spans="1:34" ht="13.5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18"/>
      <c r="U46" s="118"/>
      <c r="V46" s="118"/>
      <c r="W46" s="118"/>
      <c r="X46" s="118"/>
      <c r="Y46" s="118"/>
      <c r="Z46" s="118"/>
      <c r="AA46" s="18"/>
      <c r="AB46" s="116" t="s">
        <v>32</v>
      </c>
      <c r="AC46" s="117"/>
      <c r="AD46" s="117"/>
      <c r="AE46" s="7"/>
      <c r="AF46" s="7"/>
      <c r="AG46" s="7"/>
      <c r="AH46" s="7"/>
    </row>
    <row r="47" spans="1:34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</sheetData>
  <sheetProtection sheet="1"/>
  <mergeCells count="368">
    <mergeCell ref="N3:N4"/>
    <mergeCell ref="K3:M4"/>
    <mergeCell ref="B1:C4"/>
    <mergeCell ref="G3:G4"/>
    <mergeCell ref="H3:H4"/>
    <mergeCell ref="I3:I4"/>
    <mergeCell ref="J3:J4"/>
    <mergeCell ref="D3:D4"/>
    <mergeCell ref="W32:X33"/>
    <mergeCell ref="W34:X35"/>
    <mergeCell ref="AC32:AD32"/>
    <mergeCell ref="AC35:AD35"/>
    <mergeCell ref="Q10:Q13"/>
    <mergeCell ref="I6:J9"/>
    <mergeCell ref="I12:J13"/>
    <mergeCell ref="AC19:AD19"/>
    <mergeCell ref="AC28:AD28"/>
    <mergeCell ref="AC29:AD29"/>
    <mergeCell ref="P3:Q4"/>
    <mergeCell ref="S10:S13"/>
    <mergeCell ref="AA28:AB28"/>
    <mergeCell ref="AA29:AB29"/>
    <mergeCell ref="U10:U13"/>
    <mergeCell ref="O7:P9"/>
    <mergeCell ref="O10:P12"/>
    <mergeCell ref="R3:Y4"/>
    <mergeCell ref="S16:T17"/>
    <mergeCell ref="S22:T23"/>
    <mergeCell ref="AC30:AD30"/>
    <mergeCell ref="W30:X31"/>
    <mergeCell ref="AA31:AB31"/>
    <mergeCell ref="AA19:AB19"/>
    <mergeCell ref="AA20:AB20"/>
    <mergeCell ref="AC20:AD20"/>
    <mergeCell ref="AA24:AB24"/>
    <mergeCell ref="AC24:AD24"/>
    <mergeCell ref="AA25:AB25"/>
    <mergeCell ref="AC25:AD25"/>
    <mergeCell ref="U32:V33"/>
    <mergeCell ref="U30:V31"/>
    <mergeCell ref="AA26:AB26"/>
    <mergeCell ref="AC26:AD26"/>
    <mergeCell ref="Y22:Z23"/>
    <mergeCell ref="Y30:Z31"/>
    <mergeCell ref="AA30:AB30"/>
    <mergeCell ref="AC33:AD33"/>
    <mergeCell ref="Y28:Z29"/>
    <mergeCell ref="U26:V27"/>
    <mergeCell ref="AA35:AB35"/>
    <mergeCell ref="AA32:AB32"/>
    <mergeCell ref="AA33:AB33"/>
    <mergeCell ref="AA34:AB34"/>
    <mergeCell ref="Y32:Z33"/>
    <mergeCell ref="AC31:AD31"/>
    <mergeCell ref="AC34:AD34"/>
    <mergeCell ref="Q30:R31"/>
    <mergeCell ref="U18:V19"/>
    <mergeCell ref="U20:V21"/>
    <mergeCell ref="U22:V23"/>
    <mergeCell ref="U24:V25"/>
    <mergeCell ref="U34:V35"/>
    <mergeCell ref="Q32:R33"/>
    <mergeCell ref="Q34:R35"/>
    <mergeCell ref="S18:T19"/>
    <mergeCell ref="S20:T21"/>
    <mergeCell ref="O34:P35"/>
    <mergeCell ref="S26:T27"/>
    <mergeCell ref="S30:T31"/>
    <mergeCell ref="S32:T33"/>
    <mergeCell ref="S34:T35"/>
    <mergeCell ref="Q16:R17"/>
    <mergeCell ref="Q18:R19"/>
    <mergeCell ref="Q20:R21"/>
    <mergeCell ref="Q22:R23"/>
    <mergeCell ref="Q26:R27"/>
    <mergeCell ref="M34:N35"/>
    <mergeCell ref="M40:N41"/>
    <mergeCell ref="B36:B37"/>
    <mergeCell ref="B38:B39"/>
    <mergeCell ref="E36:F36"/>
    <mergeCell ref="G36:H36"/>
    <mergeCell ref="I36:J36"/>
    <mergeCell ref="K40:L41"/>
    <mergeCell ref="G38:H38"/>
    <mergeCell ref="I38:J38"/>
    <mergeCell ref="I16:J16"/>
    <mergeCell ref="M14:N15"/>
    <mergeCell ref="I10:J11"/>
    <mergeCell ref="M20:N21"/>
    <mergeCell ref="M22:N23"/>
    <mergeCell ref="M24:N25"/>
    <mergeCell ref="I21:J21"/>
    <mergeCell ref="I22:J22"/>
    <mergeCell ref="I23:J23"/>
    <mergeCell ref="K14:L15"/>
    <mergeCell ref="I33:J33"/>
    <mergeCell ref="K34:L35"/>
    <mergeCell ref="E39:F39"/>
    <mergeCell ref="K36:L37"/>
    <mergeCell ref="K38:L39"/>
    <mergeCell ref="G37:H37"/>
    <mergeCell ref="I37:J37"/>
    <mergeCell ref="G39:H39"/>
    <mergeCell ref="I39:J39"/>
    <mergeCell ref="E27:F27"/>
    <mergeCell ref="E31:F31"/>
    <mergeCell ref="E32:F32"/>
    <mergeCell ref="E33:F33"/>
    <mergeCell ref="K32:L33"/>
    <mergeCell ref="G31:H31"/>
    <mergeCell ref="G32:H32"/>
    <mergeCell ref="G33:H33"/>
    <mergeCell ref="I32:J32"/>
    <mergeCell ref="K30:L31"/>
    <mergeCell ref="E23:F23"/>
    <mergeCell ref="E28:F28"/>
    <mergeCell ref="E29:F29"/>
    <mergeCell ref="E30:F30"/>
    <mergeCell ref="K22:L23"/>
    <mergeCell ref="K24:L25"/>
    <mergeCell ref="G30:H30"/>
    <mergeCell ref="E24:F24"/>
    <mergeCell ref="E25:F25"/>
    <mergeCell ref="E26:F26"/>
    <mergeCell ref="G28:H28"/>
    <mergeCell ref="G29:H29"/>
    <mergeCell ref="E14:F14"/>
    <mergeCell ref="E15:F15"/>
    <mergeCell ref="E16:F16"/>
    <mergeCell ref="E17:F17"/>
    <mergeCell ref="E19:F19"/>
    <mergeCell ref="E20:F20"/>
    <mergeCell ref="E21:F21"/>
    <mergeCell ref="E22:F22"/>
    <mergeCell ref="G22:H22"/>
    <mergeCell ref="G23:H23"/>
    <mergeCell ref="G24:H24"/>
    <mergeCell ref="G25:H25"/>
    <mergeCell ref="G26:H26"/>
    <mergeCell ref="G27:H27"/>
    <mergeCell ref="AB46:AD46"/>
    <mergeCell ref="T46:Z46"/>
    <mergeCell ref="AA21:AB21"/>
    <mergeCell ref="AC21:AD21"/>
    <mergeCell ref="AA22:AB22"/>
    <mergeCell ref="AC22:AD22"/>
    <mergeCell ref="AA23:AB23"/>
    <mergeCell ref="AC23:AD23"/>
    <mergeCell ref="AA27:AB27"/>
    <mergeCell ref="AC27:AD27"/>
    <mergeCell ref="B44:B45"/>
    <mergeCell ref="C44:C45"/>
    <mergeCell ref="I44:J44"/>
    <mergeCell ref="I45:J45"/>
    <mergeCell ref="G44:H44"/>
    <mergeCell ref="D44:D45"/>
    <mergeCell ref="E44:F44"/>
    <mergeCell ref="E45:F45"/>
    <mergeCell ref="G45:H45"/>
    <mergeCell ref="B40:B41"/>
    <mergeCell ref="C40:C41"/>
    <mergeCell ref="I40:J40"/>
    <mergeCell ref="I41:J41"/>
    <mergeCell ref="G40:H40"/>
    <mergeCell ref="G41:H41"/>
    <mergeCell ref="E40:F40"/>
    <mergeCell ref="E41:F41"/>
    <mergeCell ref="B34:B35"/>
    <mergeCell ref="C34:C35"/>
    <mergeCell ref="I34:J34"/>
    <mergeCell ref="I35:J35"/>
    <mergeCell ref="E35:F35"/>
    <mergeCell ref="E34:F34"/>
    <mergeCell ref="G34:H34"/>
    <mergeCell ref="G35:H35"/>
    <mergeCell ref="M30:N31"/>
    <mergeCell ref="M32:N33"/>
    <mergeCell ref="O30:P31"/>
    <mergeCell ref="O32:P33"/>
    <mergeCell ref="M18:N19"/>
    <mergeCell ref="M28:N29"/>
    <mergeCell ref="O18:P19"/>
    <mergeCell ref="O20:P21"/>
    <mergeCell ref="O22:P23"/>
    <mergeCell ref="O28:P29"/>
    <mergeCell ref="K28:L29"/>
    <mergeCell ref="S28:T29"/>
    <mergeCell ref="M26:N27"/>
    <mergeCell ref="AA17:AB17"/>
    <mergeCell ref="AC17:AD17"/>
    <mergeCell ref="AA18:AB18"/>
    <mergeCell ref="AC18:AD18"/>
    <mergeCell ref="O16:P17"/>
    <mergeCell ref="Q28:R29"/>
    <mergeCell ref="Y18:Z19"/>
    <mergeCell ref="I26:J26"/>
    <mergeCell ref="I27:J27"/>
    <mergeCell ref="Y26:Z27"/>
    <mergeCell ref="Y24:Z25"/>
    <mergeCell ref="W24:X25"/>
    <mergeCell ref="O24:P25"/>
    <mergeCell ref="Q24:R25"/>
    <mergeCell ref="S24:T25"/>
    <mergeCell ref="K26:L27"/>
    <mergeCell ref="O26:P27"/>
    <mergeCell ref="Q44:R45"/>
    <mergeCell ref="S44:T45"/>
    <mergeCell ref="U44:V45"/>
    <mergeCell ref="W44:X45"/>
    <mergeCell ref="I24:J24"/>
    <mergeCell ref="I25:J25"/>
    <mergeCell ref="Q40:R41"/>
    <mergeCell ref="U38:V39"/>
    <mergeCell ref="W40:X41"/>
    <mergeCell ref="W36:X37"/>
    <mergeCell ref="Y44:Z45"/>
    <mergeCell ref="S40:T41"/>
    <mergeCell ref="Y34:Z35"/>
    <mergeCell ref="Y36:Z37"/>
    <mergeCell ref="Y38:Z39"/>
    <mergeCell ref="Y40:Z41"/>
    <mergeCell ref="S36:T37"/>
    <mergeCell ref="S38:T39"/>
    <mergeCell ref="U40:V41"/>
    <mergeCell ref="U36:V37"/>
    <mergeCell ref="AA14:AB14"/>
    <mergeCell ref="AA15:AB15"/>
    <mergeCell ref="AA16:AB16"/>
    <mergeCell ref="AC14:AD14"/>
    <mergeCell ref="AC15:AD15"/>
    <mergeCell ref="AC16:AD16"/>
    <mergeCell ref="AA6:AD7"/>
    <mergeCell ref="AC8:AD10"/>
    <mergeCell ref="AA8:AB10"/>
    <mergeCell ref="AB3:AD4"/>
    <mergeCell ref="AA3:AA4"/>
    <mergeCell ref="AC11:AD13"/>
    <mergeCell ref="AA11:AB13"/>
    <mergeCell ref="C16:C17"/>
    <mergeCell ref="K20:L21"/>
    <mergeCell ref="W18:X19"/>
    <mergeCell ref="W20:X21"/>
    <mergeCell ref="G16:H16"/>
    <mergeCell ref="G17:H17"/>
    <mergeCell ref="G18:H18"/>
    <mergeCell ref="G19:H19"/>
    <mergeCell ref="G20:H20"/>
    <mergeCell ref="G21:H21"/>
    <mergeCell ref="B18:B19"/>
    <mergeCell ref="C18:C19"/>
    <mergeCell ref="M16:N17"/>
    <mergeCell ref="U16:V17"/>
    <mergeCell ref="E18:F18"/>
    <mergeCell ref="I17:J17"/>
    <mergeCell ref="I18:J18"/>
    <mergeCell ref="I19:J19"/>
    <mergeCell ref="K16:L17"/>
    <mergeCell ref="B16:B17"/>
    <mergeCell ref="B20:B21"/>
    <mergeCell ref="C20:C21"/>
    <mergeCell ref="B26:B27"/>
    <mergeCell ref="C26:C27"/>
    <mergeCell ref="B24:B25"/>
    <mergeCell ref="C24:C25"/>
    <mergeCell ref="B22:B23"/>
    <mergeCell ref="C22:C23"/>
    <mergeCell ref="B32:B33"/>
    <mergeCell ref="C32:C33"/>
    <mergeCell ref="I28:J28"/>
    <mergeCell ref="I29:J29"/>
    <mergeCell ref="I30:J30"/>
    <mergeCell ref="I31:J31"/>
    <mergeCell ref="B28:B29"/>
    <mergeCell ref="C28:C29"/>
    <mergeCell ref="B30:B31"/>
    <mergeCell ref="C30:C31"/>
    <mergeCell ref="U14:V15"/>
    <mergeCell ref="W14:X15"/>
    <mergeCell ref="W10:W13"/>
    <mergeCell ref="Y10:Y13"/>
    <mergeCell ref="I20:J20"/>
    <mergeCell ref="K18:L19"/>
    <mergeCell ref="M9:N13"/>
    <mergeCell ref="K7:L9"/>
    <mergeCell ref="K10:L12"/>
    <mergeCell ref="Y16:Z17"/>
    <mergeCell ref="B14:B15"/>
    <mergeCell ref="C14:C15"/>
    <mergeCell ref="I14:J14"/>
    <mergeCell ref="I15:J15"/>
    <mergeCell ref="G14:H14"/>
    <mergeCell ref="G15:H15"/>
    <mergeCell ref="D6:D9"/>
    <mergeCell ref="D10:D13"/>
    <mergeCell ref="C6:C13"/>
    <mergeCell ref="B6:B13"/>
    <mergeCell ref="Z10:Z13"/>
    <mergeCell ref="Q6:Z9"/>
    <mergeCell ref="X10:X13"/>
    <mergeCell ref="E10:F11"/>
    <mergeCell ref="E12:F13"/>
    <mergeCell ref="M6:N8"/>
    <mergeCell ref="E6:F9"/>
    <mergeCell ref="G6:H9"/>
    <mergeCell ref="G10:H13"/>
    <mergeCell ref="Y14:Z15"/>
    <mergeCell ref="R10:R13"/>
    <mergeCell ref="T10:T13"/>
    <mergeCell ref="V10:V13"/>
    <mergeCell ref="O14:P15"/>
    <mergeCell ref="Q14:R15"/>
    <mergeCell ref="S14:T15"/>
    <mergeCell ref="Y20:Z21"/>
    <mergeCell ref="Q42:R43"/>
    <mergeCell ref="S42:T43"/>
    <mergeCell ref="U42:V43"/>
    <mergeCell ref="W42:X43"/>
    <mergeCell ref="Y42:Z43"/>
    <mergeCell ref="U28:V29"/>
    <mergeCell ref="W26:X27"/>
    <mergeCell ref="W28:X29"/>
    <mergeCell ref="W38:X39"/>
    <mergeCell ref="W16:X17"/>
    <mergeCell ref="W22:X23"/>
    <mergeCell ref="M44:N45"/>
    <mergeCell ref="O44:P45"/>
    <mergeCell ref="K44:L45"/>
    <mergeCell ref="B42:B43"/>
    <mergeCell ref="C42:C43"/>
    <mergeCell ref="I42:J42"/>
    <mergeCell ref="I43:J43"/>
    <mergeCell ref="E42:F42"/>
    <mergeCell ref="G42:H42"/>
    <mergeCell ref="E43:F43"/>
    <mergeCell ref="O38:P39"/>
    <mergeCell ref="E37:F37"/>
    <mergeCell ref="E38:F38"/>
    <mergeCell ref="K42:L43"/>
    <mergeCell ref="M42:N43"/>
    <mergeCell ref="O42:P43"/>
    <mergeCell ref="G43:H43"/>
    <mergeCell ref="O40:P41"/>
    <mergeCell ref="C38:C39"/>
    <mergeCell ref="Q36:R37"/>
    <mergeCell ref="Q38:R39"/>
    <mergeCell ref="M36:N37"/>
    <mergeCell ref="O36:P37"/>
    <mergeCell ref="M38:N39"/>
    <mergeCell ref="C36:C37"/>
    <mergeCell ref="AC41:AD41"/>
    <mergeCell ref="AA38:AB38"/>
    <mergeCell ref="AC38:AD38"/>
    <mergeCell ref="AA39:AB39"/>
    <mergeCell ref="AC39:AD39"/>
    <mergeCell ref="AA36:AB36"/>
    <mergeCell ref="AC36:AD36"/>
    <mergeCell ref="AA37:AB37"/>
    <mergeCell ref="AC37:AD37"/>
    <mergeCell ref="E3:F4"/>
    <mergeCell ref="AA44:AB45"/>
    <mergeCell ref="AC44:AD45"/>
    <mergeCell ref="AA42:AB42"/>
    <mergeCell ref="AC42:AD42"/>
    <mergeCell ref="AA43:AB43"/>
    <mergeCell ref="AC43:AD43"/>
    <mergeCell ref="AA40:AB40"/>
    <mergeCell ref="AC40:AD40"/>
    <mergeCell ref="AA41:AB41"/>
  </mergeCells>
  <dataValidations count="4">
    <dataValidation type="list" allowBlank="1" showInputMessage="1" showErrorMessage="1" sqref="N3">
      <formula1>"千円,百万円"</formula1>
    </dataValidation>
    <dataValidation type="whole" allowBlank="1" showInputMessage="1" showErrorMessage="1" sqref="H3:H4 Q10:Q13">
      <formula1>1</formula1>
      <formula2>12</formula2>
    </dataValidation>
    <dataValidation type="whole" allowBlank="1" showInputMessage="1" showErrorMessage="1" sqref="J3:J4">
      <formula1>1</formula1>
      <formula2>31</formula2>
    </dataValidation>
    <dataValidation type="date" allowBlank="1" showInputMessage="1" showErrorMessage="1" sqref="AC40:AD40 AC14:AD14 AC42:AD42 AC16:AD16 AC18:AD18 AC20:AD20 AC22:AD22 AC24:AD24 AC26:AD26 AC28:AD28 AC30:AD30 AC32:AD32 AC34:AD34 AC36:AD36 AC38:AD38 D14:D43">
      <formula1>40179</formula1>
      <formula2>54789</formula2>
    </dataValidation>
  </dataValidations>
  <printOptions/>
  <pageMargins left="0.3937007874015748" right="0.1968503937007874" top="0.3937007874015748" bottom="0.1968503937007874" header="0.5118110236220472" footer="0.5118110236220472"/>
  <pageSetup blackAndWhite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株式会社青森銀行</dc:creator>
  <cp:keywords/>
  <dc:description/>
  <cp:lastModifiedBy/>
  <cp:lastPrinted>2011-04-21T05:56:56Z</cp:lastPrinted>
  <dcterms:created xsi:type="dcterms:W3CDTF">2007-12-20T04:32:23Z</dcterms:created>
  <dcterms:modified xsi:type="dcterms:W3CDTF">2019-04-24T05:36:13Z</dcterms:modified>
  <cp:category/>
  <cp:version/>
  <cp:contentType/>
  <cp:contentStatus/>
</cp:coreProperties>
</file>